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G14" i="1"/>
  <c r="G12"/>
  <c r="G10"/>
  <c r="G9"/>
  <c r="G8"/>
  <c r="G7"/>
  <c r="G5"/>
  <c r="G4"/>
  <c r="G3"/>
</calcChain>
</file>

<file path=xl/sharedStrings.xml><?xml version="1.0" encoding="utf-8"?>
<sst xmlns="http://schemas.openxmlformats.org/spreadsheetml/2006/main" count="149" uniqueCount="85">
  <si>
    <t>S. NO</t>
  </si>
  <si>
    <t>Açıklama</t>
  </si>
  <si>
    <t>Birimi</t>
  </si>
  <si>
    <t>Miktarı</t>
  </si>
  <si>
    <t>Teslim Yeri</t>
  </si>
  <si>
    <t>Tutar</t>
  </si>
  <si>
    <t>KDV Dahil Tutar</t>
  </si>
  <si>
    <t>NANOMALZEME ÜRETİM CİHAZI</t>
  </si>
  <si>
    <t>ADET</t>
  </si>
  <si>
    <t>Sağlık Hizmetleri MYO</t>
  </si>
  <si>
    <t>MİCRO UV SPEKTROFOTOMETRE</t>
  </si>
  <si>
    <t>Tıp Fakültesi</t>
  </si>
  <si>
    <t>Akustik Duvar Piyanosu</t>
  </si>
  <si>
    <t>Devlet Konservatuarı</t>
  </si>
  <si>
    <t>Dijital Piyano</t>
  </si>
  <si>
    <t>CCTV KAMERA</t>
  </si>
  <si>
    <t>MİKROSKOP IŞIKLI OK SİSTEMİ</t>
  </si>
  <si>
    <t>TAM OTOMATİK BOYAMA CİHAZI</t>
  </si>
  <si>
    <t>YETİŞKİN CPR EĞİTİM MANKENİ</t>
  </si>
  <si>
    <t>Espiye MYO</t>
  </si>
  <si>
    <t>ÇOCUK CPR EĞİTİM MANKENİ</t>
  </si>
  <si>
    <t xml:space="preserve">DİJİTAL IM ENJEKSİYON İÇİN KALÇA MAKETİ </t>
  </si>
  <si>
    <t>Sağlık Bilimleri Fakültesi</t>
  </si>
  <si>
    <t>ID(İNTRADERMAL) ENJEKSİYON İÇİN KOL MAKETİ</t>
  </si>
  <si>
    <t>Çok Amaçlı Yenidoğan Canlandırma Simülatörü</t>
  </si>
  <si>
    <t>Dişçilikte Kullanılan hasta Simülasyon Sistemi</t>
  </si>
  <si>
    <t>Diş Hekimliği Fakültesi</t>
  </si>
  <si>
    <t>Diş Üniti</t>
  </si>
  <si>
    <t>Buhar Sterilizatörü</t>
  </si>
  <si>
    <t>Çalışma Koltuğu</t>
  </si>
  <si>
    <t>Tüm Birimler</t>
  </si>
  <si>
    <t>Tümleşik Bilgisayar</t>
  </si>
  <si>
    <t>Dizüstü Bilgisayar</t>
  </si>
  <si>
    <t>Anahtarlama Cihazı</t>
  </si>
  <si>
    <t>Fen Edebiyat Fakültesi</t>
  </si>
  <si>
    <t>Erişim Noktası</t>
  </si>
  <si>
    <t>Bilgi İşlem Daire Başkanlığı</t>
  </si>
  <si>
    <t>152,755,96</t>
  </si>
  <si>
    <t>GENEL TOPLAM</t>
  </si>
  <si>
    <t>2020 YILINDA AKADEMİK VE İDARİ BİRİMLERİMİZİN EĞİTİM-ÖĞRETİM VE FAALİYETLERİNDE 
KULLANILMAK ÜZERE ALIMI YAPILAN MAL/MALZEMELER</t>
  </si>
  <si>
    <t>85 M2 ZEBRA, 96 M2 STOR PERDE ALIMI</t>
  </si>
  <si>
    <t>Alucra Turan Bulutçu MYO</t>
  </si>
  <si>
    <t>GÜVENLİK KAMERA SİSTEMİ</t>
  </si>
  <si>
    <t>Tirebolu Mehmet Bayrak MYO-Merkezi Lab.</t>
  </si>
  <si>
    <t>Masa Takımı</t>
  </si>
  <si>
    <t xml:space="preserve">Alucra MYO-Şebin MYO-Tıp Fak. </t>
  </si>
  <si>
    <t>Laboratuvar Masası</t>
  </si>
  <si>
    <t>Keşap MYO</t>
  </si>
  <si>
    <t>Aparatlı Dezenfektan Standı</t>
  </si>
  <si>
    <t>Stor Perde ve Sineklik</t>
  </si>
  <si>
    <t>Su Arıtma Cihazı</t>
  </si>
  <si>
    <t>Öğrenci Sıraları Oturak ve Sırtlık</t>
  </si>
  <si>
    <t>Eynesil Kamil Nalbant MYO</t>
  </si>
  <si>
    <t xml:space="preserve">Stor Perde </t>
  </si>
  <si>
    <t>İdari ve Mali İşler DB</t>
  </si>
  <si>
    <t>metrekare</t>
  </si>
  <si>
    <t>Bulaşık Makinesi</t>
  </si>
  <si>
    <t>Rektörlük Çay Ocağı</t>
  </si>
  <si>
    <t>Klima</t>
  </si>
  <si>
    <t>Merkezi Lab.</t>
  </si>
  <si>
    <t>Temassız Ateşölçer</t>
  </si>
  <si>
    <t>Güvenlik Noktalarına</t>
  </si>
  <si>
    <t>Çok Fonksiyonlu Yazıcı</t>
  </si>
  <si>
    <t xml:space="preserve">Akü </t>
  </si>
  <si>
    <t>Rektörlük Binası</t>
  </si>
  <si>
    <t>Isı Takip Sistemi</t>
  </si>
  <si>
    <t>Kablo, Maus, Ethernet, Yazılım Kartı</t>
  </si>
  <si>
    <t xml:space="preserve">Görele Güzel Sanatlar </t>
  </si>
  <si>
    <t>Tablet Bilgisayar</t>
  </si>
  <si>
    <t>Ram ve Sunucu Disk</t>
  </si>
  <si>
    <t>UZEM</t>
  </si>
  <si>
    <t>Şarjlı El Körüğü</t>
  </si>
  <si>
    <t>Grafik Tasarım Bölümü Mal/Malzemeleri</t>
  </si>
  <si>
    <t>SSD Disk ve Ram Bellek</t>
  </si>
  <si>
    <t>Strateji Daire Başkanlığı</t>
  </si>
  <si>
    <t>Şovale</t>
  </si>
  <si>
    <t>Eğitim Fakültesi</t>
  </si>
  <si>
    <t xml:space="preserve">Stor Perde  </t>
  </si>
  <si>
    <t>Çalışma Masası</t>
  </si>
  <si>
    <t>Kütüphane ve Dokümantasyon DB</t>
  </si>
  <si>
    <t>Kayıt Cihazı ve Hard Disk (Yerleşke Kameraları)</t>
  </si>
  <si>
    <t xml:space="preserve">Yerleşke Banklarına Tahta </t>
  </si>
  <si>
    <t>Yerleşkeler İçin</t>
  </si>
  <si>
    <t>Çalışma Masası/Keson/Dosya Dolabı/ Kitaplık/ Kürsü/
Diploma Dolabı</t>
  </si>
  <si>
    <t>Makine Teçhizat Alımı</t>
  </si>
</sst>
</file>

<file path=xl/styles.xml><?xml version="1.0" encoding="utf-8"?>
<styleSheet xmlns="http://schemas.openxmlformats.org/spreadsheetml/2006/main">
  <numFmts count="1">
    <numFmt numFmtId="164" formatCode="#,##0.00\ &quot;₺&quot;"/>
  </numFmts>
  <fonts count="7">
    <font>
      <sz val="11"/>
      <color theme="1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/>
    <xf numFmtId="0" fontId="3" fillId="0" borderId="2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Border="1"/>
    <xf numFmtId="164" fontId="5" fillId="0" borderId="5" xfId="0" applyNumberFormat="1" applyFont="1" applyBorder="1" applyAlignment="1">
      <alignment horizontal="right"/>
    </xf>
    <xf numFmtId="0" fontId="6" fillId="0" borderId="0" xfId="0" applyFont="1"/>
    <xf numFmtId="0" fontId="3" fillId="0" borderId="2" xfId="0" applyFont="1" applyBorder="1" applyAlignment="1"/>
    <xf numFmtId="0" fontId="3" fillId="0" borderId="4" xfId="0" applyFont="1" applyBorder="1" applyAlignment="1"/>
    <xf numFmtId="0" fontId="6" fillId="0" borderId="4" xfId="0" applyFont="1" applyBorder="1" applyAlignment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/>
    <xf numFmtId="0" fontId="6" fillId="0" borderId="4" xfId="0" applyFont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</cellXfs>
  <cellStyles count="2">
    <cellStyle name="Giriş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zoomScale="60" zoomScaleNormal="70" workbookViewId="0">
      <selection activeCell="E15" sqref="E15"/>
    </sheetView>
  </sheetViews>
  <sheetFormatPr defaultRowHeight="15"/>
  <cols>
    <col min="1" max="1" width="9.28515625" style="31" bestFit="1" customWidth="1"/>
    <col min="2" max="2" width="57.7109375" style="31" bestFit="1" customWidth="1"/>
    <col min="3" max="3" width="9.140625" style="31"/>
    <col min="4" max="4" width="14.42578125" style="31" bestFit="1" customWidth="1"/>
    <col min="5" max="5" width="45.140625" style="31" bestFit="1" customWidth="1"/>
    <col min="6" max="6" width="25.140625" style="31" bestFit="1" customWidth="1"/>
    <col min="7" max="7" width="24.5703125" style="31" customWidth="1"/>
    <col min="8" max="16384" width="9.140625" style="31"/>
  </cols>
  <sheetData>
    <row r="1" spans="1:7" ht="57.75" customHeight="1">
      <c r="A1" s="39" t="s">
        <v>39</v>
      </c>
      <c r="B1" s="40"/>
      <c r="C1" s="40"/>
      <c r="D1" s="40"/>
      <c r="E1" s="40"/>
      <c r="F1" s="40"/>
      <c r="G1" s="40"/>
    </row>
    <row r="2" spans="1:7" ht="40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19.5">
      <c r="A3" s="3">
        <v>1</v>
      </c>
      <c r="B3" s="13" t="s">
        <v>7</v>
      </c>
      <c r="C3" s="4">
        <v>1</v>
      </c>
      <c r="D3" s="3" t="s">
        <v>8</v>
      </c>
      <c r="E3" s="12" t="s">
        <v>9</v>
      </c>
      <c r="F3" s="18">
        <v>82500</v>
      </c>
      <c r="G3" s="18">
        <f>F3*1.18</f>
        <v>97350</v>
      </c>
    </row>
    <row r="4" spans="1:7" ht="19.5">
      <c r="A4" s="3">
        <v>2</v>
      </c>
      <c r="B4" s="13" t="s">
        <v>10</v>
      </c>
      <c r="C4" s="4">
        <v>1</v>
      </c>
      <c r="D4" s="3" t="s">
        <v>8</v>
      </c>
      <c r="E4" s="12" t="s">
        <v>11</v>
      </c>
      <c r="F4" s="18">
        <v>124300</v>
      </c>
      <c r="G4" s="18">
        <f>F4*1.18</f>
        <v>146674</v>
      </c>
    </row>
    <row r="5" spans="1:7" ht="19.5">
      <c r="A5" s="3">
        <v>3</v>
      </c>
      <c r="B5" s="13" t="s">
        <v>12</v>
      </c>
      <c r="C5" s="5">
        <v>1</v>
      </c>
      <c r="D5" s="6" t="s">
        <v>8</v>
      </c>
      <c r="E5" s="20" t="s">
        <v>13</v>
      </c>
      <c r="F5" s="21">
        <v>84700</v>
      </c>
      <c r="G5" s="23">
        <f>(F5+F6)*1.18</f>
        <v>99946</v>
      </c>
    </row>
    <row r="6" spans="1:7" ht="19.5">
      <c r="A6" s="3">
        <v>4</v>
      </c>
      <c r="B6" s="13" t="s">
        <v>14</v>
      </c>
      <c r="C6" s="5">
        <v>2</v>
      </c>
      <c r="D6" s="6" t="s">
        <v>8</v>
      </c>
      <c r="E6" s="20"/>
      <c r="F6" s="22"/>
      <c r="G6" s="23"/>
    </row>
    <row r="7" spans="1:7" ht="19.5">
      <c r="A7" s="3">
        <v>5</v>
      </c>
      <c r="B7" s="7" t="s">
        <v>15</v>
      </c>
      <c r="C7" s="4">
        <v>1</v>
      </c>
      <c r="D7" s="3" t="s">
        <v>8</v>
      </c>
      <c r="E7" s="12" t="s">
        <v>11</v>
      </c>
      <c r="F7" s="18">
        <v>33750</v>
      </c>
      <c r="G7" s="18">
        <f>F7*1.18</f>
        <v>39825</v>
      </c>
    </row>
    <row r="8" spans="1:7" ht="19.5">
      <c r="A8" s="3">
        <v>6</v>
      </c>
      <c r="B8" s="7" t="s">
        <v>16</v>
      </c>
      <c r="C8" s="4">
        <v>1</v>
      </c>
      <c r="D8" s="3" t="s">
        <v>8</v>
      </c>
      <c r="E8" s="12" t="s">
        <v>11</v>
      </c>
      <c r="F8" s="18">
        <v>15500</v>
      </c>
      <c r="G8" s="18">
        <f>F8*1.18</f>
        <v>18290</v>
      </c>
    </row>
    <row r="9" spans="1:7" ht="19.5">
      <c r="A9" s="3">
        <v>7</v>
      </c>
      <c r="B9" s="7" t="s">
        <v>17</v>
      </c>
      <c r="C9" s="4">
        <v>1</v>
      </c>
      <c r="D9" s="3" t="s">
        <v>8</v>
      </c>
      <c r="E9" s="12" t="s">
        <v>11</v>
      </c>
      <c r="F9" s="18">
        <v>260000</v>
      </c>
      <c r="G9" s="18">
        <f>F9*1.18</f>
        <v>306800</v>
      </c>
    </row>
    <row r="10" spans="1:7" ht="19.5">
      <c r="A10" s="3">
        <v>8</v>
      </c>
      <c r="B10" s="8" t="s">
        <v>18</v>
      </c>
      <c r="C10" s="5">
        <v>1</v>
      </c>
      <c r="D10" s="6" t="s">
        <v>8</v>
      </c>
      <c r="E10" s="20" t="s">
        <v>19</v>
      </c>
      <c r="F10" s="23">
        <v>13459</v>
      </c>
      <c r="G10" s="23">
        <f>F10*1.18</f>
        <v>15881.619999999999</v>
      </c>
    </row>
    <row r="11" spans="1:7" ht="19.5">
      <c r="A11" s="3">
        <v>9</v>
      </c>
      <c r="B11" s="8" t="s">
        <v>20</v>
      </c>
      <c r="C11" s="5">
        <v>1</v>
      </c>
      <c r="D11" s="6" t="s">
        <v>8</v>
      </c>
      <c r="E11" s="20"/>
      <c r="F11" s="23"/>
      <c r="G11" s="23"/>
    </row>
    <row r="12" spans="1:7" ht="39">
      <c r="A12" s="3">
        <v>10</v>
      </c>
      <c r="B12" s="8" t="s">
        <v>21</v>
      </c>
      <c r="C12" s="5">
        <v>1</v>
      </c>
      <c r="D12" s="6" t="s">
        <v>8</v>
      </c>
      <c r="E12" s="24" t="s">
        <v>22</v>
      </c>
      <c r="F12" s="23">
        <v>31870</v>
      </c>
      <c r="G12" s="23">
        <f>F12*1.18</f>
        <v>37606.6</v>
      </c>
    </row>
    <row r="13" spans="1:7" ht="39">
      <c r="A13" s="3">
        <v>11</v>
      </c>
      <c r="B13" s="8" t="s">
        <v>23</v>
      </c>
      <c r="C13" s="5">
        <v>1</v>
      </c>
      <c r="D13" s="6" t="s">
        <v>8</v>
      </c>
      <c r="E13" s="25"/>
      <c r="F13" s="23"/>
      <c r="G13" s="23"/>
    </row>
    <row r="14" spans="1:7" ht="19.5">
      <c r="A14" s="3">
        <v>12</v>
      </c>
      <c r="B14" s="9" t="s">
        <v>24</v>
      </c>
      <c r="C14" s="10">
        <v>1</v>
      </c>
      <c r="D14" s="11" t="s">
        <v>8</v>
      </c>
      <c r="E14" s="12" t="s">
        <v>22</v>
      </c>
      <c r="F14" s="18">
        <v>36000</v>
      </c>
      <c r="G14" s="18">
        <f>F14*1.18</f>
        <v>42480</v>
      </c>
    </row>
    <row r="15" spans="1:7" ht="20.25">
      <c r="A15" s="3">
        <v>21</v>
      </c>
      <c r="B15" s="14" t="s">
        <v>25</v>
      </c>
      <c r="C15" s="15">
        <v>10</v>
      </c>
      <c r="D15" s="16" t="s">
        <v>8</v>
      </c>
      <c r="E15" s="14" t="s">
        <v>26</v>
      </c>
      <c r="F15" s="19">
        <v>329428.28999999998</v>
      </c>
      <c r="G15" s="17">
        <v>388725.39</v>
      </c>
    </row>
    <row r="16" spans="1:7" ht="20.25">
      <c r="A16" s="3">
        <v>22</v>
      </c>
      <c r="B16" s="14" t="s">
        <v>27</v>
      </c>
      <c r="C16" s="15">
        <v>5</v>
      </c>
      <c r="D16" s="16" t="s">
        <v>8</v>
      </c>
      <c r="E16" s="14" t="s">
        <v>26</v>
      </c>
      <c r="F16" s="19">
        <v>307841.55</v>
      </c>
      <c r="G16" s="17">
        <v>332468.88</v>
      </c>
    </row>
    <row r="17" spans="1:7" ht="20.25">
      <c r="A17" s="3">
        <v>23</v>
      </c>
      <c r="B17" s="14" t="s">
        <v>28</v>
      </c>
      <c r="C17" s="15">
        <v>1</v>
      </c>
      <c r="D17" s="16" t="s">
        <v>8</v>
      </c>
      <c r="E17" s="14" t="s">
        <v>26</v>
      </c>
      <c r="F17" s="19">
        <v>117211.58</v>
      </c>
      <c r="G17" s="17">
        <v>126588.51</v>
      </c>
    </row>
    <row r="18" spans="1:7" ht="20.25">
      <c r="A18" s="3">
        <v>24</v>
      </c>
      <c r="B18" s="14" t="s">
        <v>29</v>
      </c>
      <c r="C18" s="15">
        <v>20</v>
      </c>
      <c r="D18" s="16" t="s">
        <v>8</v>
      </c>
      <c r="E18" s="14" t="s">
        <v>30</v>
      </c>
      <c r="F18" s="19">
        <v>17381</v>
      </c>
      <c r="G18" s="17">
        <v>18782.28</v>
      </c>
    </row>
    <row r="19" spans="1:7" ht="20.25">
      <c r="A19" s="3">
        <v>25</v>
      </c>
      <c r="B19" s="14" t="s">
        <v>31</v>
      </c>
      <c r="C19" s="15">
        <v>14</v>
      </c>
      <c r="D19" s="16" t="s">
        <v>8</v>
      </c>
      <c r="E19" s="14" t="s">
        <v>30</v>
      </c>
      <c r="F19" s="19">
        <v>100774.66</v>
      </c>
      <c r="G19" s="17">
        <v>118914.1</v>
      </c>
    </row>
    <row r="20" spans="1:7" ht="20.25">
      <c r="A20" s="3">
        <v>26</v>
      </c>
      <c r="B20" s="14" t="s">
        <v>32</v>
      </c>
      <c r="C20" s="15">
        <v>7</v>
      </c>
      <c r="D20" s="16" t="s">
        <v>8</v>
      </c>
      <c r="E20" s="14" t="s">
        <v>30</v>
      </c>
      <c r="F20" s="19">
        <v>50976.59</v>
      </c>
      <c r="G20" s="17">
        <v>60152.38</v>
      </c>
    </row>
    <row r="21" spans="1:7" ht="20.25">
      <c r="A21" s="3">
        <v>27</v>
      </c>
      <c r="B21" s="14" t="s">
        <v>33</v>
      </c>
      <c r="C21" s="15">
        <v>1</v>
      </c>
      <c r="D21" s="16" t="s">
        <v>8</v>
      </c>
      <c r="E21" s="14" t="s">
        <v>34</v>
      </c>
      <c r="F21" s="19">
        <v>8378.14</v>
      </c>
      <c r="G21" s="17">
        <v>9886.2099999999991</v>
      </c>
    </row>
    <row r="22" spans="1:7" ht="20.25">
      <c r="A22" s="3">
        <v>28</v>
      </c>
      <c r="B22" s="14" t="s">
        <v>35</v>
      </c>
      <c r="C22" s="15">
        <v>60</v>
      </c>
      <c r="D22" s="16" t="s">
        <v>8</v>
      </c>
      <c r="E22" s="14" t="s">
        <v>36</v>
      </c>
      <c r="F22" s="19">
        <v>129454.2</v>
      </c>
      <c r="G22" s="17" t="s">
        <v>37</v>
      </c>
    </row>
    <row r="23" spans="1:7" ht="20.25">
      <c r="A23" s="3">
        <v>29</v>
      </c>
      <c r="B23" s="32" t="s">
        <v>40</v>
      </c>
      <c r="C23" s="27"/>
      <c r="D23" s="28"/>
      <c r="E23" s="26" t="s">
        <v>41</v>
      </c>
      <c r="F23" s="29">
        <v>9158</v>
      </c>
      <c r="G23" s="30">
        <v>9800.77</v>
      </c>
    </row>
    <row r="24" spans="1:7" ht="20.25">
      <c r="A24" s="3">
        <v>30</v>
      </c>
      <c r="B24" s="33" t="s">
        <v>42</v>
      </c>
      <c r="C24" s="27">
        <v>18</v>
      </c>
      <c r="D24" s="28" t="s">
        <v>8</v>
      </c>
      <c r="E24" s="26" t="s">
        <v>43</v>
      </c>
      <c r="F24" s="29">
        <v>30881</v>
      </c>
      <c r="G24" s="30">
        <v>36439.58</v>
      </c>
    </row>
    <row r="25" spans="1:7" ht="20.25">
      <c r="A25" s="3">
        <v>31</v>
      </c>
      <c r="B25" s="33" t="s">
        <v>44</v>
      </c>
      <c r="C25" s="27">
        <v>19</v>
      </c>
      <c r="D25" s="28" t="s">
        <v>8</v>
      </c>
      <c r="E25" s="26" t="s">
        <v>45</v>
      </c>
      <c r="F25" s="29">
        <v>13010</v>
      </c>
      <c r="G25" s="30">
        <v>14050</v>
      </c>
    </row>
    <row r="26" spans="1:7" ht="20.25">
      <c r="A26" s="3">
        <v>32</v>
      </c>
      <c r="B26" s="33" t="s">
        <v>46</v>
      </c>
      <c r="C26" s="27">
        <v>12</v>
      </c>
      <c r="D26" s="28" t="s">
        <v>8</v>
      </c>
      <c r="E26" s="26" t="s">
        <v>47</v>
      </c>
      <c r="F26" s="29">
        <v>12000</v>
      </c>
      <c r="G26" s="30">
        <v>12960</v>
      </c>
    </row>
    <row r="27" spans="1:7" ht="20.25">
      <c r="A27" s="3">
        <v>33</v>
      </c>
      <c r="B27" s="33" t="s">
        <v>48</v>
      </c>
      <c r="C27" s="27">
        <v>38</v>
      </c>
      <c r="D27" s="28" t="s">
        <v>8</v>
      </c>
      <c r="E27" s="26" t="s">
        <v>30</v>
      </c>
      <c r="F27" s="29">
        <v>12730</v>
      </c>
      <c r="G27" s="30">
        <v>15021</v>
      </c>
    </row>
    <row r="28" spans="1:7" ht="20.25">
      <c r="A28" s="3">
        <v>34</v>
      </c>
      <c r="B28" s="33" t="s">
        <v>49</v>
      </c>
      <c r="C28" s="27">
        <v>14</v>
      </c>
      <c r="D28" s="28" t="s">
        <v>8</v>
      </c>
      <c r="E28" s="26" t="s">
        <v>11</v>
      </c>
      <c r="F28" s="29">
        <v>6490</v>
      </c>
      <c r="G28" s="30">
        <v>7209.4</v>
      </c>
    </row>
    <row r="29" spans="1:7" ht="20.25">
      <c r="A29" s="3">
        <v>35</v>
      </c>
      <c r="B29" s="33" t="s">
        <v>50</v>
      </c>
      <c r="C29" s="27">
        <v>1</v>
      </c>
      <c r="D29" s="28" t="s">
        <v>8</v>
      </c>
      <c r="E29" s="26" t="s">
        <v>54</v>
      </c>
      <c r="F29" s="29">
        <v>1275</v>
      </c>
      <c r="G29" s="30">
        <v>1504.5</v>
      </c>
    </row>
    <row r="30" spans="1:7" ht="20.25">
      <c r="A30" s="3">
        <v>36</v>
      </c>
      <c r="B30" s="33" t="s">
        <v>51</v>
      </c>
      <c r="C30" s="27">
        <v>370</v>
      </c>
      <c r="D30" s="28" t="s">
        <v>8</v>
      </c>
      <c r="E30" s="26" t="s">
        <v>52</v>
      </c>
      <c r="F30" s="29">
        <v>31450</v>
      </c>
      <c r="G30" s="30">
        <v>37111</v>
      </c>
    </row>
    <row r="31" spans="1:7" ht="20.25">
      <c r="A31" s="3">
        <v>37</v>
      </c>
      <c r="B31" s="33" t="s">
        <v>53</v>
      </c>
      <c r="C31" s="27">
        <v>12.55</v>
      </c>
      <c r="D31" s="28" t="s">
        <v>55</v>
      </c>
      <c r="E31" s="26" t="s">
        <v>54</v>
      </c>
      <c r="F31" s="29">
        <v>966.35</v>
      </c>
      <c r="G31" s="30">
        <v>1043.6600000000001</v>
      </c>
    </row>
    <row r="32" spans="1:7" ht="20.25">
      <c r="A32" s="3">
        <v>38</v>
      </c>
      <c r="B32" s="33" t="s">
        <v>56</v>
      </c>
      <c r="C32" s="27">
        <v>1</v>
      </c>
      <c r="D32" s="28" t="s">
        <v>8</v>
      </c>
      <c r="E32" s="26" t="s">
        <v>57</v>
      </c>
      <c r="F32" s="41">
        <v>10510</v>
      </c>
      <c r="G32" s="42">
        <v>12401.8</v>
      </c>
    </row>
    <row r="33" spans="1:7" ht="20.25">
      <c r="A33" s="3">
        <v>39</v>
      </c>
      <c r="B33" s="33" t="s">
        <v>58</v>
      </c>
      <c r="C33" s="27">
        <v>2</v>
      </c>
      <c r="D33" s="28" t="s">
        <v>8</v>
      </c>
      <c r="E33" s="26" t="s">
        <v>59</v>
      </c>
      <c r="F33" s="43"/>
      <c r="G33" s="44"/>
    </row>
    <row r="34" spans="1:7" ht="20.25">
      <c r="A34" s="3">
        <v>40</v>
      </c>
      <c r="B34" s="33" t="s">
        <v>60</v>
      </c>
      <c r="C34" s="27">
        <v>5</v>
      </c>
      <c r="D34" s="28" t="s">
        <v>8</v>
      </c>
      <c r="E34" s="26" t="s">
        <v>61</v>
      </c>
      <c r="F34" s="29">
        <v>2850</v>
      </c>
      <c r="G34" s="30">
        <v>3363</v>
      </c>
    </row>
    <row r="35" spans="1:7" ht="20.25">
      <c r="A35" s="3">
        <v>41</v>
      </c>
      <c r="B35" s="33" t="s">
        <v>62</v>
      </c>
      <c r="C35" s="27">
        <v>13</v>
      </c>
      <c r="D35" s="28" t="s">
        <v>8</v>
      </c>
      <c r="E35" s="26" t="s">
        <v>30</v>
      </c>
      <c r="F35" s="29">
        <v>30550</v>
      </c>
      <c r="G35" s="30">
        <v>36049</v>
      </c>
    </row>
    <row r="36" spans="1:7" ht="20.25">
      <c r="A36" s="3">
        <v>42</v>
      </c>
      <c r="B36" s="33" t="s">
        <v>63</v>
      </c>
      <c r="C36" s="27">
        <v>5</v>
      </c>
      <c r="D36" s="28" t="s">
        <v>8</v>
      </c>
      <c r="E36" s="26" t="s">
        <v>64</v>
      </c>
      <c r="F36" s="29">
        <v>5728</v>
      </c>
      <c r="G36" s="30">
        <v>6759.04</v>
      </c>
    </row>
    <row r="37" spans="1:7" ht="20.25">
      <c r="A37" s="3">
        <v>43</v>
      </c>
      <c r="B37" s="33" t="s">
        <v>65</v>
      </c>
      <c r="C37" s="27">
        <v>23</v>
      </c>
      <c r="D37" s="28" t="s">
        <v>8</v>
      </c>
      <c r="E37" s="26" t="s">
        <v>11</v>
      </c>
      <c r="F37" s="29">
        <v>25020</v>
      </c>
      <c r="G37" s="30">
        <v>29523.599999999999</v>
      </c>
    </row>
    <row r="38" spans="1:7" ht="20.25">
      <c r="A38" s="3">
        <v>44</v>
      </c>
      <c r="B38" s="34" t="s">
        <v>66</v>
      </c>
      <c r="C38" s="27">
        <v>79</v>
      </c>
      <c r="D38" s="28" t="s">
        <v>8</v>
      </c>
      <c r="E38" s="26" t="s">
        <v>67</v>
      </c>
      <c r="F38" s="29">
        <v>5532</v>
      </c>
      <c r="G38" s="30">
        <v>6527.76</v>
      </c>
    </row>
    <row r="39" spans="1:7" ht="20.25">
      <c r="A39" s="3">
        <v>45</v>
      </c>
      <c r="B39" s="34" t="s">
        <v>68</v>
      </c>
      <c r="C39" s="27">
        <v>1</v>
      </c>
      <c r="D39" s="28" t="s">
        <v>8</v>
      </c>
      <c r="E39" s="26" t="s">
        <v>26</v>
      </c>
      <c r="F39" s="29">
        <v>8644.07</v>
      </c>
      <c r="G39" s="30">
        <v>10200</v>
      </c>
    </row>
    <row r="40" spans="1:7" ht="20.25">
      <c r="A40" s="3">
        <v>46</v>
      </c>
      <c r="B40" s="34" t="s">
        <v>69</v>
      </c>
      <c r="C40" s="27">
        <v>11</v>
      </c>
      <c r="D40" s="28" t="s">
        <v>8</v>
      </c>
      <c r="E40" s="26" t="s">
        <v>70</v>
      </c>
      <c r="F40" s="29">
        <v>22397</v>
      </c>
      <c r="G40" s="30">
        <v>26428.46</v>
      </c>
    </row>
    <row r="41" spans="1:7" ht="20.25">
      <c r="A41" s="3">
        <v>47</v>
      </c>
      <c r="B41" s="34" t="s">
        <v>71</v>
      </c>
      <c r="C41" s="27">
        <v>12</v>
      </c>
      <c r="D41" s="28" t="s">
        <v>8</v>
      </c>
      <c r="E41" s="26" t="s">
        <v>30</v>
      </c>
      <c r="F41" s="29">
        <v>3611.04</v>
      </c>
      <c r="G41" s="30">
        <v>3899.92</v>
      </c>
    </row>
    <row r="42" spans="1:7" ht="20.25">
      <c r="A42" s="3">
        <v>48</v>
      </c>
      <c r="B42" s="34" t="s">
        <v>72</v>
      </c>
      <c r="C42" s="27">
        <v>10</v>
      </c>
      <c r="D42" s="28" t="s">
        <v>8</v>
      </c>
      <c r="E42" s="26" t="s">
        <v>67</v>
      </c>
      <c r="F42" s="29">
        <v>6695</v>
      </c>
      <c r="G42" s="30">
        <v>7900.1</v>
      </c>
    </row>
    <row r="43" spans="1:7" ht="20.25">
      <c r="A43" s="3">
        <v>49</v>
      </c>
      <c r="B43" s="34" t="s">
        <v>73</v>
      </c>
      <c r="C43" s="27">
        <v>3</v>
      </c>
      <c r="D43" s="28" t="s">
        <v>8</v>
      </c>
      <c r="E43" s="26" t="s">
        <v>74</v>
      </c>
      <c r="F43" s="29">
        <v>785</v>
      </c>
      <c r="G43" s="30">
        <v>926.3</v>
      </c>
    </row>
    <row r="44" spans="1:7" ht="20.25">
      <c r="A44" s="3">
        <v>50</v>
      </c>
      <c r="B44" s="34" t="s">
        <v>75</v>
      </c>
      <c r="C44" s="27">
        <v>30</v>
      </c>
      <c r="D44" s="28" t="s">
        <v>8</v>
      </c>
      <c r="E44" s="26" t="s">
        <v>76</v>
      </c>
      <c r="F44" s="29">
        <v>4449.1499999999996</v>
      </c>
      <c r="G44" s="30">
        <v>5250</v>
      </c>
    </row>
    <row r="45" spans="1:7" ht="20.25">
      <c r="A45" s="3">
        <v>51</v>
      </c>
      <c r="B45" s="34" t="s">
        <v>77</v>
      </c>
      <c r="C45" s="27">
        <v>9</v>
      </c>
      <c r="D45" s="28" t="s">
        <v>8</v>
      </c>
      <c r="E45" s="26" t="s">
        <v>11</v>
      </c>
      <c r="F45" s="29">
        <v>11063</v>
      </c>
      <c r="G45" s="30">
        <v>11948.04</v>
      </c>
    </row>
    <row r="46" spans="1:7" ht="20.25">
      <c r="A46" s="3">
        <v>52</v>
      </c>
      <c r="B46" s="34" t="s">
        <v>78</v>
      </c>
      <c r="C46" s="27">
        <v>20</v>
      </c>
      <c r="D46" s="28" t="s">
        <v>8</v>
      </c>
      <c r="E46" s="26" t="s">
        <v>79</v>
      </c>
      <c r="F46" s="29">
        <v>25000</v>
      </c>
      <c r="G46" s="30">
        <v>27000</v>
      </c>
    </row>
    <row r="47" spans="1:7" ht="20.25">
      <c r="A47" s="3">
        <v>53</v>
      </c>
      <c r="B47" s="34" t="s">
        <v>80</v>
      </c>
      <c r="C47" s="27">
        <v>14</v>
      </c>
      <c r="D47" s="28" t="s">
        <v>8</v>
      </c>
      <c r="E47" s="26" t="s">
        <v>30</v>
      </c>
      <c r="F47" s="29">
        <v>31500</v>
      </c>
      <c r="G47" s="30">
        <v>37170</v>
      </c>
    </row>
    <row r="48" spans="1:7" ht="20.25">
      <c r="A48" s="3">
        <v>54</v>
      </c>
      <c r="B48" s="34" t="s">
        <v>81</v>
      </c>
      <c r="C48" s="27">
        <v>83</v>
      </c>
      <c r="D48" s="28" t="s">
        <v>8</v>
      </c>
      <c r="E48" s="26" t="s">
        <v>82</v>
      </c>
      <c r="F48" s="29"/>
      <c r="G48" s="30">
        <v>4672.8</v>
      </c>
    </row>
    <row r="49" spans="1:7" ht="30.75">
      <c r="A49" s="3">
        <v>56</v>
      </c>
      <c r="B49" s="38" t="s">
        <v>83</v>
      </c>
      <c r="C49" s="27">
        <v>215</v>
      </c>
      <c r="D49" s="28" t="s">
        <v>8</v>
      </c>
      <c r="E49" s="26" t="s">
        <v>30</v>
      </c>
      <c r="F49" s="29">
        <v>61330</v>
      </c>
      <c r="G49" s="30">
        <v>71949.600000000006</v>
      </c>
    </row>
    <row r="50" spans="1:7" ht="20.25">
      <c r="A50" s="3">
        <v>57</v>
      </c>
      <c r="B50" s="34" t="s">
        <v>84</v>
      </c>
      <c r="C50" s="27"/>
      <c r="D50" s="28"/>
      <c r="E50" s="26" t="s">
        <v>11</v>
      </c>
      <c r="F50" s="29"/>
      <c r="G50" s="30">
        <v>31860</v>
      </c>
    </row>
    <row r="51" spans="1:7" ht="20.25">
      <c r="A51" s="3">
        <v>58</v>
      </c>
      <c r="B51" s="26"/>
      <c r="C51" s="27"/>
      <c r="D51" s="28"/>
      <c r="E51" s="26"/>
      <c r="F51" s="29"/>
      <c r="G51" s="30"/>
    </row>
    <row r="52" spans="1:7" ht="20.25">
      <c r="A52" s="35" t="s">
        <v>38</v>
      </c>
      <c r="B52" s="36"/>
      <c r="C52" s="36"/>
      <c r="D52" s="36"/>
      <c r="E52" s="36"/>
      <c r="F52" s="36"/>
      <c r="G52" s="37">
        <v>2482097.44</v>
      </c>
    </row>
  </sheetData>
  <mergeCells count="13">
    <mergeCell ref="A52:F52"/>
    <mergeCell ref="A1:G1"/>
    <mergeCell ref="E5:E6"/>
    <mergeCell ref="F5:F6"/>
    <mergeCell ref="G5:G6"/>
    <mergeCell ref="E10:E11"/>
    <mergeCell ref="F10:F11"/>
    <mergeCell ref="G10:G11"/>
    <mergeCell ref="E12:E13"/>
    <mergeCell ref="F12:F13"/>
    <mergeCell ref="G12:G13"/>
    <mergeCell ref="F32:F33"/>
    <mergeCell ref="G32:G33"/>
  </mergeCells>
  <pageMargins left="0.7" right="0.7" top="0.75" bottom="0.75" header="0.3" footer="0.3"/>
  <pageSetup paperSize="9" scale="4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2021-03-10T15:06:02Z</dcterms:modified>
</cp:coreProperties>
</file>